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6641DBEF-B81F-4E67-92F7-5EB442517137}"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4" i="1" l="1"/>
  <c r="F9" i="1" l="1"/>
  <c r="Q9" i="1" l="1"/>
</calcChain>
</file>

<file path=xl/sharedStrings.xml><?xml version="1.0" encoding="utf-8"?>
<sst xmlns="http://schemas.openxmlformats.org/spreadsheetml/2006/main" count="131" uniqueCount="93">
  <si>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</si>
  <si>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</si>
  <si>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</si>
  <si>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</si>
  <si>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</si>
  <si>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</si>
  <si>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</si>
  <si>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</si>
  <si>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</si>
  <si>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</si>
  <si>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</si>
  <si>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</si>
  <si>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</si>
  <si>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</si>
  <si>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</si>
  <si>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</si>
  <si>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</si>
  <si>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</si>
  <si>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</si>
  <si>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</si>
  <si>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</si>
  <si>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</si>
  <si>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</si>
  <si>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</si>
  <si>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</si>
  <si>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</si>
  <si>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</si>
  <si>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</si>
  <si>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</si>
  <si>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</si>
  <si>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</si>
  <si>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</si>
  <si>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</si>
  <si>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</si>
  <si>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</si>
  <si>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</si>
  <si>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</si>
  <si>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</si>
  <si>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Central 1</t>
  </si>
  <si>
    <t>Yes</t>
  </si>
  <si>
    <t>Cook</t>
  </si>
  <si>
    <t>Layoff</t>
  </si>
  <si>
    <t>Health Care and Social Assistance</t>
  </si>
  <si>
    <t>Restructuring</t>
  </si>
  <si>
    <t>Northern Stateline 5</t>
  </si>
  <si>
    <t>Lost Contract</t>
  </si>
  <si>
    <t>Swissport Fueling</t>
  </si>
  <si>
    <t>Chicago Midway International Airport                                        5700 S. Cicero Ave.</t>
  </si>
  <si>
    <t>Chicago, IL 60638</t>
  </si>
  <si>
    <t>Carmen Orozco</t>
  </si>
  <si>
    <t>773-686-6572</t>
  </si>
  <si>
    <t>Transportation and Warehousing</t>
  </si>
  <si>
    <t>Mass Layoff</t>
  </si>
  <si>
    <t>Zurn Elkay Water Solutions</t>
  </si>
  <si>
    <t>9223 King Street</t>
  </si>
  <si>
    <t>Franklin Park, IL 60131</t>
  </si>
  <si>
    <t>Edgar Alonso</t>
  </si>
  <si>
    <t>847-260-4535</t>
  </si>
  <si>
    <t>Metal Products Manufacturing</t>
  </si>
  <si>
    <t xml:space="preserve">Sept - 98                   Dec - 2                         </t>
  </si>
  <si>
    <t>Christian Horizons Living, LLC           at The Christian Village</t>
  </si>
  <si>
    <t>1507 7th Street</t>
  </si>
  <si>
    <t>Lincoln, IL 62656</t>
  </si>
  <si>
    <t>Barb Shepard</t>
  </si>
  <si>
    <t>314-587-7900</t>
  </si>
  <si>
    <t>Logan</t>
  </si>
  <si>
    <t>Methode Electronics, Inc.</t>
  </si>
  <si>
    <t>Dabir Surfaces, Inc.</t>
  </si>
  <si>
    <t>7447 W. Wilson Ave.</t>
  </si>
  <si>
    <t>Harwood Heights, IL 60706</t>
  </si>
  <si>
    <t>Donna Holley</t>
  </si>
  <si>
    <t>708-457-4044</t>
  </si>
  <si>
    <t>Electronic Component Manufacturing</t>
  </si>
  <si>
    <t>Sept -16                       Oct - 11                         July 2024 - 1</t>
  </si>
  <si>
    <t>Stellantis</t>
  </si>
  <si>
    <t>FCA US LLC</t>
  </si>
  <si>
    <t>3000 W. Chrysler Dr.</t>
  </si>
  <si>
    <t>Belvidere, IL 61008</t>
  </si>
  <si>
    <t>Erin Weber</t>
  </si>
  <si>
    <t>815-547-2397</t>
  </si>
  <si>
    <t>Automobile Manufacturing</t>
  </si>
  <si>
    <t>Company revised the layoff schedule for 151 workers. These are not additional layoffs.</t>
  </si>
  <si>
    <t>Idling of plant</t>
  </si>
  <si>
    <t>Boone</t>
  </si>
  <si>
    <t>336111</t>
  </si>
  <si>
    <t>Pfizer</t>
  </si>
  <si>
    <t>275 North Field Dr.</t>
  </si>
  <si>
    <t>Lake Forest, IL 60045</t>
  </si>
  <si>
    <t>Christine Schwegler</t>
  </si>
  <si>
    <t>978-305-7064</t>
  </si>
  <si>
    <t>Pharmaceutical Manufacturing</t>
  </si>
  <si>
    <t>Sept - 13                                             Oct - 2                           Dec - 53                      June - 1</t>
  </si>
  <si>
    <t>Lake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</si>
</sst>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9">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4" xfId="0" applyFont="1" applyBorder="1" applyAlignment="1">
      <alignment horizontal="left" vertical="top" indent="1"/>
    </xf>
    <xf numFmtId="0" fontId="2" fillId="0" borderId="5" xfId="0" applyFont="1" applyBorder="1" applyAlignment="1">
      <alignment horizontal="left" vertical="top" wrapText="1" indent="1"/>
    </xf>
    <xf numFmtId="49" fontId="2" fillId="0" borderId="6" xfId="0" applyNumberFormat="1" applyFont="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8" totalsRowShown="0" headerRowDxfId="47" dataDxfId="45" headerRowBorderDxfId="46" tableBorderDxfId="44">
  <autoFilter ref="A1:U8" xr:uid="{00000000-0009-0000-0100-000002000000}">
    <filterColumn colId="0">
      <customFilters>
        <customFilter operator="notEqual" val=" "/>
      </customFilters>
    </filterColumn>
  </autoFilter>
  <sortState xmlns:xlrd2="http://schemas.microsoft.com/office/spreadsheetml/2017/richdata2" ref="A2:U6">
    <sortCondition ref="A1:A8"/>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2:T13" totalsRowShown="0" headerRowDxfId="22" headerRowBorderDxfId="20" tableBorderDxfId="21">
  <autoFilter ref="A12:T13" xr:uid="{DC4523E5-4CB7-462C-A197-5CC21A6A80F6}"/>
  <sortState xmlns:xlrd2="http://schemas.microsoft.com/office/spreadsheetml/2017/richdata2" ref="A13:T13">
    <sortCondition ref="A12:A13"/>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22"/>
  <sheetViews>
    <sheetView showGridLines="0" tabSelected="1" zoomScaleNormal="100" workbookViewId="0">
      <selection activeCell="A2" sqref="A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6.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19" t="s">
        <v>15</v>
      </c>
    </row>
    <row r="2" spans="1:21" s="26" customFormat="1" ht="40" customHeight="1" x14ac:dyDescent="0.35">
      <c r="A2" s="22" t="s">
        <v>60</v>
      </c>
      <c r="B2" s="23"/>
      <c r="C2" s="23" t="s">
        <v>61</v>
      </c>
      <c r="D2" s="23" t="s">
        <v>62</v>
      </c>
      <c r="E2" s="23" t="s">
        <v>63</v>
      </c>
      <c r="F2" s="23" t="s">
        <v>64</v>
      </c>
      <c r="G2" s="23" t="s">
        <v>33</v>
      </c>
      <c r="H2" s="23" t="s">
        <v>33</v>
      </c>
      <c r="I2" s="23">
        <v>20</v>
      </c>
      <c r="J2" s="23" t="s">
        <v>38</v>
      </c>
      <c r="K2" s="23" t="s">
        <v>42</v>
      </c>
      <c r="L2" s="23" t="s">
        <v>41</v>
      </c>
      <c r="M2" s="24">
        <v>45119</v>
      </c>
      <c r="N2" s="24">
        <v>45179</v>
      </c>
      <c r="O2" s="24"/>
      <c r="P2" s="31"/>
      <c r="Q2" s="23">
        <v>101</v>
      </c>
      <c r="R2" s="23" t="s">
        <v>35</v>
      </c>
      <c r="S2" s="23" t="s">
        <v>43</v>
      </c>
      <c r="T2" s="25" t="s">
        <v>65</v>
      </c>
      <c r="U2" s="30">
        <v>623312</v>
      </c>
    </row>
    <row r="3" spans="1:21" s="26" customFormat="1" ht="36" customHeight="1" x14ac:dyDescent="0.35">
      <c r="A3" s="22" t="s">
        <v>66</v>
      </c>
      <c r="B3" s="23" t="s">
        <v>67</v>
      </c>
      <c r="C3" s="23" t="s">
        <v>68</v>
      </c>
      <c r="D3" s="23" t="s">
        <v>69</v>
      </c>
      <c r="E3" s="23" t="s">
        <v>70</v>
      </c>
      <c r="F3" s="23" t="s">
        <v>71</v>
      </c>
      <c r="G3" s="23" t="s">
        <v>33</v>
      </c>
      <c r="H3" s="23" t="s">
        <v>33</v>
      </c>
      <c r="I3" s="23">
        <v>7</v>
      </c>
      <c r="J3" s="23" t="s">
        <v>36</v>
      </c>
      <c r="K3" s="23" t="s">
        <v>72</v>
      </c>
      <c r="L3" s="23" t="s">
        <v>41</v>
      </c>
      <c r="M3" s="24">
        <v>45124</v>
      </c>
      <c r="N3" s="24">
        <v>45180</v>
      </c>
      <c r="O3" s="24">
        <v>45484</v>
      </c>
      <c r="P3" s="31" t="s">
        <v>73</v>
      </c>
      <c r="Q3" s="23">
        <v>28</v>
      </c>
      <c r="R3" s="23" t="s">
        <v>35</v>
      </c>
      <c r="S3" s="23" t="s">
        <v>37</v>
      </c>
      <c r="T3" s="25" t="s">
        <v>40</v>
      </c>
      <c r="U3" s="30">
        <v>334419</v>
      </c>
    </row>
    <row r="4" spans="1:21" s="26" customFormat="1" ht="36" customHeight="1" x14ac:dyDescent="0.35">
      <c r="A4" s="22" t="s">
        <v>85</v>
      </c>
      <c r="B4" s="23"/>
      <c r="C4" s="23" t="s">
        <v>86</v>
      </c>
      <c r="D4" s="23" t="s">
        <v>87</v>
      </c>
      <c r="E4" s="23" t="s">
        <v>88</v>
      </c>
      <c r="F4" s="23" t="s">
        <v>89</v>
      </c>
      <c r="G4" s="23" t="s">
        <v>33</v>
      </c>
      <c r="H4" s="23" t="s">
        <v>33</v>
      </c>
      <c r="I4" s="23">
        <v>1</v>
      </c>
      <c r="J4" s="23" t="s">
        <v>36</v>
      </c>
      <c r="K4" s="23" t="s">
        <v>90</v>
      </c>
      <c r="L4" s="23" t="s">
        <v>41</v>
      </c>
      <c r="M4" s="24">
        <v>45132</v>
      </c>
      <c r="N4" s="24">
        <v>45194</v>
      </c>
      <c r="O4" s="24">
        <v>45460</v>
      </c>
      <c r="P4" s="31" t="s">
        <v>91</v>
      </c>
      <c r="Q4" s="23">
        <v>69</v>
      </c>
      <c r="R4" s="23" t="s">
        <v>35</v>
      </c>
      <c r="S4" s="23" t="s">
        <v>43</v>
      </c>
      <c r="T4" s="25" t="s">
        <v>92</v>
      </c>
      <c r="U4" s="30">
        <v>325412</v>
      </c>
    </row>
    <row r="5" spans="1:21" s="26" customFormat="1" ht="36" customHeight="1" x14ac:dyDescent="0.35">
      <c r="A5" s="22" t="s">
        <v>46</v>
      </c>
      <c r="B5" s="23"/>
      <c r="C5" s="23" t="s">
        <v>47</v>
      </c>
      <c r="D5" s="23" t="s">
        <v>48</v>
      </c>
      <c r="E5" s="23" t="s">
        <v>49</v>
      </c>
      <c r="F5" s="23" t="s">
        <v>50</v>
      </c>
      <c r="G5" s="23" t="s">
        <v>33</v>
      </c>
      <c r="H5" s="23" t="s">
        <v>33</v>
      </c>
      <c r="I5" s="23">
        <v>7</v>
      </c>
      <c r="J5" s="23" t="s">
        <v>36</v>
      </c>
      <c r="K5" s="23" t="s">
        <v>51</v>
      </c>
      <c r="L5" s="23" t="s">
        <v>52</v>
      </c>
      <c r="M5" s="24">
        <v>45112</v>
      </c>
      <c r="N5" s="24">
        <v>45170</v>
      </c>
      <c r="O5" s="24"/>
      <c r="P5" s="31"/>
      <c r="Q5" s="23">
        <v>66</v>
      </c>
      <c r="R5" s="23" t="s">
        <v>35</v>
      </c>
      <c r="S5" s="23" t="s">
        <v>45</v>
      </c>
      <c r="T5" s="25" t="s">
        <v>40</v>
      </c>
      <c r="U5" s="30">
        <v>488119</v>
      </c>
    </row>
    <row r="6" spans="1:21" s="26" customFormat="1" ht="43" customHeight="1" x14ac:dyDescent="0.35">
      <c r="A6" s="22" t="s">
        <v>53</v>
      </c>
      <c r="B6" s="23"/>
      <c r="C6" s="23" t="s">
        <v>54</v>
      </c>
      <c r="D6" s="23" t="s">
        <v>55</v>
      </c>
      <c r="E6" s="23" t="s">
        <v>56</v>
      </c>
      <c r="F6" s="23" t="s">
        <v>57</v>
      </c>
      <c r="G6" s="23" t="s">
        <v>39</v>
      </c>
      <c r="H6" s="23" t="s">
        <v>33</v>
      </c>
      <c r="I6" s="23">
        <v>7</v>
      </c>
      <c r="J6" s="23" t="s">
        <v>36</v>
      </c>
      <c r="K6" s="32" t="s">
        <v>58</v>
      </c>
      <c r="L6" s="33" t="s">
        <v>34</v>
      </c>
      <c r="M6" s="24">
        <v>45113</v>
      </c>
      <c r="N6" s="24">
        <v>45170</v>
      </c>
      <c r="O6" s="24">
        <v>45289</v>
      </c>
      <c r="P6" s="31" t="s">
        <v>59</v>
      </c>
      <c r="Q6" s="23">
        <v>100</v>
      </c>
      <c r="R6" s="23" t="s">
        <v>35</v>
      </c>
      <c r="S6" s="23" t="s">
        <v>37</v>
      </c>
      <c r="T6" s="25" t="s">
        <v>40</v>
      </c>
      <c r="U6" s="30">
        <v>332999</v>
      </c>
    </row>
    <row r="7" spans="1:21" ht="36" hidden="1" customHeight="1" x14ac:dyDescent="0.35">
      <c r="A7" s="2"/>
      <c r="B7" s="3"/>
      <c r="C7" s="3" t="s">
        <v>29</v>
      </c>
      <c r="D7" s="3"/>
      <c r="E7" s="3"/>
      <c r="F7" s="3"/>
      <c r="G7" s="3"/>
      <c r="H7" s="3"/>
      <c r="I7" s="3"/>
      <c r="J7" s="3"/>
      <c r="K7" s="3"/>
      <c r="L7" s="3"/>
      <c r="M7" s="5"/>
      <c r="N7" s="4"/>
      <c r="O7" s="5"/>
      <c r="P7" s="17"/>
      <c r="Q7" s="14"/>
      <c r="R7" s="3"/>
      <c r="S7" s="3"/>
      <c r="T7" s="6"/>
    </row>
    <row r="8" spans="1:21" ht="0.75" hidden="1" customHeight="1" x14ac:dyDescent="0.35">
      <c r="A8" s="2"/>
      <c r="B8" s="3"/>
      <c r="C8" s="3"/>
      <c r="D8" s="3"/>
      <c r="E8" s="3"/>
      <c r="F8" s="3"/>
      <c r="G8" s="3"/>
      <c r="H8" s="3"/>
      <c r="I8" s="3"/>
      <c r="J8" s="3"/>
      <c r="K8" s="3"/>
      <c r="L8" s="3"/>
      <c r="M8" s="5"/>
      <c r="N8" s="4"/>
      <c r="O8" s="5"/>
      <c r="P8" s="17"/>
      <c r="Q8" s="14"/>
      <c r="R8" s="3"/>
      <c r="S8" s="3"/>
      <c r="T8" s="6"/>
    </row>
    <row r="9" spans="1:21" ht="31.5" customHeight="1" x14ac:dyDescent="0.35">
      <c r="A9" s="7"/>
      <c r="B9" s="7"/>
      <c r="C9" s="7"/>
      <c r="D9" s="7"/>
      <c r="E9" s="28" t="s">
        <v>16</v>
      </c>
      <c r="F9" s="28">
        <f>COUNTA(F2:F8)</f>
        <v>5</v>
      </c>
      <c r="G9" s="21"/>
      <c r="H9" s="7"/>
      <c r="I9" s="7"/>
      <c r="J9" s="7"/>
      <c r="K9" s="7"/>
      <c r="L9" s="7"/>
      <c r="M9" s="7"/>
      <c r="N9" s="9"/>
      <c r="O9" s="29"/>
      <c r="P9" s="28" t="s">
        <v>17</v>
      </c>
      <c r="Q9" s="27">
        <f>SUM(Q2:Q6)</f>
        <v>364</v>
      </c>
      <c r="R9" s="7"/>
      <c r="S9" s="7"/>
      <c r="T9" s="7"/>
    </row>
    <row r="10" spans="1:21" ht="12" customHeight="1" x14ac:dyDescent="0.35">
      <c r="A10" s="7"/>
      <c r="B10" s="7"/>
      <c r="C10" s="7"/>
      <c r="D10" s="7"/>
      <c r="E10" s="8"/>
      <c r="F10" s="8"/>
      <c r="G10" s="8"/>
      <c r="H10" s="7"/>
      <c r="I10" s="7"/>
      <c r="J10" s="7"/>
      <c r="K10" s="7"/>
      <c r="L10" s="7"/>
      <c r="M10" s="7"/>
      <c r="N10" s="9"/>
      <c r="O10" s="8"/>
      <c r="P10" s="13"/>
      <c r="Q10" s="11"/>
      <c r="R10" s="7"/>
      <c r="S10" s="7"/>
      <c r="T10" s="7"/>
    </row>
    <row r="11" spans="1:21" ht="19.5" customHeight="1" x14ac:dyDescent="0.35">
      <c r="A11" s="7"/>
      <c r="B11" s="35" t="s">
        <v>19</v>
      </c>
      <c r="C11" s="35"/>
      <c r="D11" s="7"/>
      <c r="E11" s="8"/>
      <c r="F11" s="8"/>
      <c r="G11" s="8"/>
      <c r="H11" s="7"/>
      <c r="I11" s="7"/>
      <c r="J11" s="7"/>
      <c r="K11" s="7"/>
      <c r="L11" s="7"/>
      <c r="M11" s="7"/>
      <c r="N11" s="9"/>
      <c r="O11" s="8"/>
      <c r="P11" s="13"/>
      <c r="Q11" s="11"/>
      <c r="R11" s="7"/>
      <c r="S11" s="7"/>
      <c r="T11" s="7"/>
    </row>
    <row r="12" spans="1:21" ht="36" customHeight="1" x14ac:dyDescent="0.35">
      <c r="A12" s="18" t="s">
        <v>0</v>
      </c>
      <c r="B12" s="19" t="s">
        <v>1</v>
      </c>
      <c r="C12" s="19" t="s">
        <v>2</v>
      </c>
      <c r="D12" s="19" t="s">
        <v>3</v>
      </c>
      <c r="E12" s="19" t="s">
        <v>4</v>
      </c>
      <c r="F12" s="19" t="s">
        <v>5</v>
      </c>
      <c r="G12" s="19" t="s">
        <v>6</v>
      </c>
      <c r="H12" s="19" t="s">
        <v>7</v>
      </c>
      <c r="I12" s="19" t="s">
        <v>8</v>
      </c>
      <c r="J12" s="19" t="s">
        <v>28</v>
      </c>
      <c r="K12" s="19" t="s">
        <v>9</v>
      </c>
      <c r="L12" s="19" t="s">
        <v>20</v>
      </c>
      <c r="M12" s="19" t="s">
        <v>31</v>
      </c>
      <c r="N12" s="20" t="s">
        <v>32</v>
      </c>
      <c r="O12" s="19" t="s">
        <v>11</v>
      </c>
      <c r="P12" s="19" t="s">
        <v>12</v>
      </c>
      <c r="Q12" s="20" t="s">
        <v>25</v>
      </c>
      <c r="R12" s="19" t="s">
        <v>13</v>
      </c>
      <c r="S12" s="19" t="s">
        <v>14</v>
      </c>
      <c r="T12" s="19" t="s">
        <v>15</v>
      </c>
    </row>
    <row r="13" spans="1:21" s="26" customFormat="1" ht="33" customHeight="1" x14ac:dyDescent="0.35">
      <c r="A13" s="22" t="s">
        <v>74</v>
      </c>
      <c r="B13" s="23" t="s">
        <v>75</v>
      </c>
      <c r="C13" s="23" t="s">
        <v>76</v>
      </c>
      <c r="D13" s="23" t="s">
        <v>77</v>
      </c>
      <c r="E13" s="23" t="s">
        <v>78</v>
      </c>
      <c r="F13" s="23" t="s">
        <v>79</v>
      </c>
      <c r="G13" s="23" t="s">
        <v>39</v>
      </c>
      <c r="H13" s="23" t="s">
        <v>39</v>
      </c>
      <c r="I13" s="23">
        <v>3</v>
      </c>
      <c r="J13" s="23" t="s">
        <v>44</v>
      </c>
      <c r="K13" s="36" t="s">
        <v>80</v>
      </c>
      <c r="L13" s="23" t="s">
        <v>81</v>
      </c>
      <c r="M13" s="24">
        <v>43522</v>
      </c>
      <c r="N13" s="24">
        <v>45124</v>
      </c>
      <c r="O13" s="24">
        <v>45166</v>
      </c>
      <c r="P13" s="24"/>
      <c r="Q13" s="23">
        <v>0</v>
      </c>
      <c r="R13" s="23" t="s">
        <v>82</v>
      </c>
      <c r="S13" s="37" t="s">
        <v>83</v>
      </c>
      <c r="T13" s="38" t="s">
        <v>84</v>
      </c>
    </row>
    <row r="14" spans="1:21" x14ac:dyDescent="0.35">
      <c r="A14" s="7"/>
      <c r="B14" s="7"/>
      <c r="C14" s="7"/>
      <c r="D14" s="7"/>
      <c r="E14" s="8"/>
      <c r="F14" s="8"/>
      <c r="G14" s="8"/>
      <c r="H14" s="7"/>
      <c r="I14" s="7"/>
      <c r="J14" s="7"/>
      <c r="K14" s="7"/>
      <c r="L14" s="7"/>
      <c r="M14" s="7"/>
      <c r="N14" s="9"/>
      <c r="P14" s="28" t="s">
        <v>17</v>
      </c>
      <c r="Q14" s="27">
        <f>SUM(Q13:Q13)</f>
        <v>0</v>
      </c>
      <c r="R14" s="7"/>
      <c r="S14" s="7"/>
      <c r="T14" s="7"/>
    </row>
    <row r="15" spans="1:21" x14ac:dyDescent="0.35">
      <c r="A15" s="7"/>
      <c r="B15" s="7"/>
      <c r="C15" s="7"/>
      <c r="D15" s="7"/>
      <c r="E15" s="8"/>
      <c r="F15" s="8"/>
      <c r="G15" s="8"/>
      <c r="H15" s="7"/>
      <c r="I15" s="7"/>
      <c r="J15" s="7"/>
      <c r="K15" s="7"/>
      <c r="L15" s="7"/>
      <c r="M15" s="7"/>
      <c r="N15" s="9"/>
      <c r="O15" s="8"/>
      <c r="P15" s="13"/>
      <c r="Q15" s="11"/>
      <c r="R15" s="7"/>
      <c r="S15" s="7"/>
      <c r="T15" s="7"/>
    </row>
    <row r="16" spans="1:21" x14ac:dyDescent="0.35">
      <c r="A16" s="7"/>
      <c r="B16" s="7"/>
      <c r="C16" s="7"/>
      <c r="D16" s="7"/>
      <c r="E16" s="7"/>
      <c r="F16" s="7"/>
      <c r="G16" s="7"/>
      <c r="H16" s="7"/>
      <c r="I16" s="7"/>
      <c r="J16" s="7"/>
      <c r="K16" s="7"/>
      <c r="L16" s="7"/>
      <c r="M16" s="7"/>
      <c r="N16" s="9"/>
      <c r="O16" s="7"/>
      <c r="P16" s="7"/>
      <c r="Q16" s="9"/>
      <c r="R16" s="7"/>
      <c r="S16" s="7"/>
      <c r="T16" s="7"/>
    </row>
    <row r="17" spans="1:20" x14ac:dyDescent="0.35">
      <c r="A17" s="7"/>
      <c r="B17" s="7"/>
      <c r="C17" s="34" t="s">
        <v>18</v>
      </c>
      <c r="D17" s="34"/>
      <c r="E17" s="34"/>
      <c r="F17" s="34"/>
      <c r="G17" s="34"/>
      <c r="H17" s="34"/>
      <c r="I17" s="34"/>
      <c r="J17" s="34"/>
      <c r="K17" s="34"/>
      <c r="L17" s="7"/>
      <c r="M17" s="7"/>
      <c r="N17" s="9"/>
      <c r="O17" s="8"/>
      <c r="P17" s="8"/>
      <c r="Q17" s="12"/>
      <c r="R17" s="7"/>
      <c r="S17" s="7"/>
      <c r="T17" s="7"/>
    </row>
    <row r="18" spans="1:20" x14ac:dyDescent="0.35">
      <c r="A18" s="7"/>
      <c r="B18" s="7"/>
      <c r="C18" s="34"/>
      <c r="D18" s="34"/>
      <c r="E18" s="34"/>
      <c r="F18" s="34"/>
      <c r="G18" s="34"/>
      <c r="H18" s="34"/>
      <c r="I18" s="34"/>
      <c r="J18" s="34"/>
      <c r="K18" s="34"/>
      <c r="L18" s="7"/>
      <c r="M18" s="7"/>
      <c r="N18" s="9"/>
      <c r="O18" s="8"/>
      <c r="P18" s="8"/>
      <c r="Q18" s="12"/>
      <c r="R18" s="7"/>
      <c r="S18" s="7"/>
      <c r="T18" s="7"/>
    </row>
    <row r="19" spans="1:20" x14ac:dyDescent="0.35">
      <c r="A19" s="7"/>
      <c r="B19" s="7"/>
      <c r="C19" s="34"/>
      <c r="D19" s="34"/>
      <c r="E19" s="34"/>
      <c r="F19" s="34"/>
      <c r="G19" s="34"/>
      <c r="H19" s="34"/>
      <c r="I19" s="34"/>
      <c r="J19" s="34"/>
      <c r="K19" s="34"/>
      <c r="L19" s="7"/>
      <c r="M19" s="7"/>
      <c r="N19" s="9"/>
      <c r="O19" s="8"/>
      <c r="P19" s="8"/>
      <c r="Q19" s="12"/>
      <c r="R19" s="7"/>
      <c r="S19" s="7"/>
      <c r="T19" s="7"/>
    </row>
    <row r="20" spans="1:20" x14ac:dyDescent="0.35">
      <c r="A20" s="7"/>
      <c r="B20" s="7"/>
      <c r="C20" s="34"/>
      <c r="D20" s="34"/>
      <c r="E20" s="34"/>
      <c r="F20" s="34"/>
      <c r="G20" s="34"/>
      <c r="H20" s="34"/>
      <c r="I20" s="34"/>
      <c r="J20" s="34"/>
      <c r="K20" s="34"/>
      <c r="L20" s="7"/>
      <c r="M20" s="7"/>
      <c r="N20" s="9"/>
      <c r="O20" s="7"/>
      <c r="P20" s="7"/>
      <c r="Q20" s="9"/>
      <c r="R20" s="7"/>
      <c r="S20" s="7"/>
      <c r="T20" s="7"/>
    </row>
    <row r="21" spans="1:20" x14ac:dyDescent="0.35">
      <c r="A21" s="7"/>
      <c r="B21" s="7"/>
      <c r="C21" s="7"/>
      <c r="D21" s="7"/>
      <c r="E21" s="7"/>
      <c r="F21" s="7"/>
      <c r="G21" s="7"/>
      <c r="H21" s="7"/>
      <c r="I21" s="7"/>
      <c r="J21" s="7"/>
      <c r="K21" s="7"/>
      <c r="L21" s="7"/>
      <c r="M21" s="7"/>
      <c r="N21" s="9"/>
      <c r="O21" s="7"/>
      <c r="P21" s="7"/>
      <c r="Q21" s="9"/>
      <c r="R21" s="7"/>
      <c r="S21" s="7"/>
      <c r="T21" s="7"/>
    </row>
    <row r="22" spans="1:20" x14ac:dyDescent="0.35">
      <c r="A22" s="7"/>
      <c r="B22" s="7"/>
      <c r="C22" s="7"/>
      <c r="D22" s="7"/>
      <c r="E22" s="7"/>
      <c r="F22" s="7"/>
      <c r="G22" s="7"/>
      <c r="H22" s="7"/>
      <c r="I22" s="7"/>
      <c r="J22" s="7"/>
      <c r="K22" s="7"/>
      <c r="L22" s="7"/>
      <c r="M22" s="7"/>
      <c r="N22" s="9"/>
      <c r="O22" s="7"/>
      <c r="P22" s="7"/>
      <c r="Q22" s="9"/>
      <c r="R22" s="7"/>
      <c r="S22" s="7"/>
      <c r="T22" s="7"/>
    </row>
    <row r="23" spans="1:20" hidden="1" x14ac:dyDescent="0.35">
      <c r="A23" s="7"/>
      <c r="B23" s="7"/>
      <c r="C23" s="7"/>
      <c r="D23" s="7"/>
      <c r="E23" s="7"/>
      <c r="F23" s="7"/>
      <c r="G23" s="7"/>
      <c r="H23" s="7"/>
      <c r="I23" s="7"/>
      <c r="J23" s="7"/>
      <c r="K23" s="7"/>
      <c r="L23" s="7"/>
      <c r="M23" s="7"/>
      <c r="N23" s="9"/>
      <c r="O23" s="7"/>
      <c r="P23" s="7"/>
      <c r="Q23" s="9"/>
      <c r="R23" s="7"/>
      <c r="S23" s="7"/>
      <c r="T23" s="7"/>
    </row>
    <row r="24" spans="1:20" hidden="1" x14ac:dyDescent="0.35">
      <c r="A24" s="7"/>
      <c r="B24" s="7"/>
      <c r="C24" s="7"/>
      <c r="D24" s="7"/>
      <c r="E24" s="7"/>
      <c r="F24" s="7"/>
      <c r="G24" s="7"/>
      <c r="H24" s="7"/>
      <c r="I24" s="7"/>
      <c r="J24" s="7"/>
      <c r="K24" s="7"/>
      <c r="L24" s="7"/>
      <c r="M24" s="7"/>
      <c r="N24" s="9"/>
      <c r="O24" s="7"/>
      <c r="P24" s="7"/>
      <c r="Q24" s="9"/>
      <c r="R24" s="7"/>
      <c r="S24" s="7"/>
      <c r="T24" s="7"/>
    </row>
    <row r="25" spans="1:20" hidden="1" x14ac:dyDescent="0.35">
      <c r="A25" s="7"/>
      <c r="B25" s="7"/>
      <c r="C25" s="7"/>
      <c r="D25" s="7"/>
      <c r="E25" s="7"/>
      <c r="F25" s="7"/>
      <c r="G25" s="7"/>
      <c r="H25" s="7"/>
      <c r="I25" s="7"/>
      <c r="J25" s="7"/>
      <c r="K25" s="7"/>
      <c r="L25" s="7"/>
      <c r="M25" s="7"/>
      <c r="N25" s="9"/>
      <c r="O25" s="7"/>
      <c r="P25" s="7"/>
      <c r="Q25" s="9"/>
      <c r="R25" s="7"/>
      <c r="S25" s="7"/>
      <c r="T25" s="7"/>
    </row>
    <row r="26" spans="1:20" hidden="1" x14ac:dyDescent="0.35">
      <c r="A26" s="7"/>
      <c r="B26" s="7"/>
      <c r="C26" s="7"/>
      <c r="D26" s="7"/>
      <c r="E26" s="7"/>
      <c r="F26" s="7"/>
      <c r="G26" s="7"/>
      <c r="H26" s="7"/>
      <c r="I26" s="7"/>
      <c r="J26" s="7"/>
      <c r="K26" s="7"/>
      <c r="L26" s="7"/>
      <c r="M26" s="7"/>
      <c r="N26" s="9"/>
      <c r="O26" s="7"/>
      <c r="P26" s="7"/>
      <c r="Q26" s="9"/>
      <c r="R26" s="7"/>
      <c r="S26" s="7"/>
      <c r="T26" s="7"/>
    </row>
    <row r="27" spans="1:20" hidden="1" x14ac:dyDescent="0.35">
      <c r="A27" s="7"/>
      <c r="B27" s="7"/>
      <c r="C27" s="7"/>
      <c r="D27" s="7"/>
      <c r="E27" s="7"/>
      <c r="F27" s="7"/>
      <c r="G27" s="7"/>
      <c r="H27" s="7"/>
      <c r="I27" s="7"/>
      <c r="J27" s="7"/>
      <c r="K27" s="7"/>
      <c r="L27" s="7"/>
      <c r="M27" s="7"/>
      <c r="N27" s="9"/>
      <c r="O27" s="7"/>
      <c r="P27" s="7"/>
      <c r="Q27" s="9"/>
      <c r="R27" s="7"/>
      <c r="S27" s="7"/>
      <c r="T27" s="7"/>
    </row>
    <row r="28" spans="1:20" hidden="1"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x14ac:dyDescent="0.35">
      <c r="A103" s="7"/>
      <c r="B103" s="7"/>
      <c r="C103" s="7"/>
      <c r="D103" s="7"/>
      <c r="E103" s="7"/>
      <c r="F103" s="7"/>
      <c r="G103" s="7"/>
      <c r="H103" s="7"/>
      <c r="I103" s="7"/>
      <c r="J103" s="7"/>
      <c r="K103" s="7"/>
      <c r="L103" s="7"/>
      <c r="M103" s="7"/>
      <c r="N103" s="9"/>
      <c r="O103" s="7"/>
      <c r="P103" s="7"/>
      <c r="Q103" s="9"/>
      <c r="R103" s="7"/>
      <c r="S103" s="7"/>
      <c r="T103" s="7"/>
    </row>
    <row r="104" spans="1:20" x14ac:dyDescent="0.35">
      <c r="A104" s="7"/>
      <c r="B104" s="7"/>
      <c r="C104" s="7"/>
      <c r="D104" s="7"/>
      <c r="E104" s="7"/>
      <c r="F104" s="7"/>
      <c r="G104" s="7"/>
      <c r="H104" s="7"/>
      <c r="I104" s="7"/>
      <c r="J104" s="7"/>
      <c r="K104" s="7"/>
      <c r="L104" s="7"/>
      <c r="M104" s="7"/>
      <c r="N104" s="9"/>
      <c r="O104" s="7"/>
      <c r="P104" s="7"/>
      <c r="Q104" s="9"/>
      <c r="R104" s="7"/>
      <c r="S104" s="7"/>
      <c r="T104" s="7"/>
    </row>
    <row r="105" spans="1:20" x14ac:dyDescent="0.35">
      <c r="A105" s="7"/>
      <c r="B105" s="7"/>
      <c r="C105" s="7"/>
      <c r="D105" s="7"/>
      <c r="E105" s="7"/>
      <c r="F105" s="7"/>
      <c r="G105" s="7"/>
      <c r="H105" s="7"/>
      <c r="I105" s="7"/>
      <c r="J105" s="7"/>
      <c r="K105" s="7"/>
      <c r="L105" s="7"/>
      <c r="M105" s="7"/>
      <c r="N105" s="9"/>
      <c r="O105" s="7"/>
      <c r="P105" s="7"/>
      <c r="Q105" s="9"/>
      <c r="R105" s="7"/>
      <c r="S105" s="7"/>
      <c r="T105" s="7"/>
    </row>
    <row r="106" spans="1:20" x14ac:dyDescent="0.35">
      <c r="A106" s="7"/>
      <c r="B106" s="7"/>
      <c r="C106" s="7"/>
      <c r="D106" s="7"/>
      <c r="E106" s="7"/>
      <c r="F106" s="7"/>
      <c r="G106" s="7"/>
      <c r="H106" s="7"/>
      <c r="I106" s="7"/>
      <c r="J106" s="7"/>
      <c r="K106" s="7"/>
      <c r="L106" s="7"/>
      <c r="M106" s="7"/>
      <c r="N106" s="9"/>
      <c r="O106" s="7"/>
      <c r="P106" s="7"/>
      <c r="Q106" s="9"/>
      <c r="R106" s="7"/>
      <c r="S106" s="7"/>
      <c r="T106" s="7"/>
    </row>
    <row r="107" spans="1:20" x14ac:dyDescent="0.35">
      <c r="A107" s="7"/>
      <c r="B107" s="7"/>
      <c r="C107" s="7"/>
      <c r="D107" s="7"/>
      <c r="E107" s="7"/>
      <c r="F107" s="7"/>
      <c r="G107" s="7"/>
      <c r="H107" s="7"/>
      <c r="I107" s="7"/>
      <c r="J107" s="7"/>
      <c r="K107" s="7"/>
      <c r="L107" s="7"/>
      <c r="M107" s="7"/>
      <c r="N107" s="9"/>
      <c r="O107" s="7"/>
      <c r="P107" s="7"/>
      <c r="Q107" s="9"/>
      <c r="R107" s="7"/>
      <c r="S107" s="7"/>
      <c r="T107" s="7"/>
    </row>
    <row r="108" spans="1:20"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row r="111" spans="1:20" x14ac:dyDescent="0.35"/>
    <row r="112" spans="1:20"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50" x14ac:dyDescent="0.35"/>
    <row r="151" x14ac:dyDescent="0.35"/>
    <row r="152" x14ac:dyDescent="0.35"/>
    <row r="153" x14ac:dyDescent="0.35"/>
    <row r="154" x14ac:dyDescent="0.35"/>
    <row r="155" x14ac:dyDescent="0.35"/>
    <row r="156" x14ac:dyDescent="0.35"/>
    <row r="158" x14ac:dyDescent="0.35"/>
    <row r="166" x14ac:dyDescent="0.35"/>
    <row r="168" x14ac:dyDescent="0.35"/>
    <row r="169" x14ac:dyDescent="0.35"/>
    <row r="170" x14ac:dyDescent="0.35"/>
    <row r="171" x14ac:dyDescent="0.35"/>
    <row r="172" x14ac:dyDescent="0.35"/>
    <row r="173" x14ac:dyDescent="0.35"/>
    <row r="184" spans="16:17" hidden="1" x14ac:dyDescent="0.35">
      <c r="P184" s="15"/>
      <c r="Q184" s="16"/>
    </row>
    <row r="185" spans="16:17" x14ac:dyDescent="0.35"/>
    <row r="186" spans="16:17" x14ac:dyDescent="0.35"/>
    <row r="187" spans="16:17" x14ac:dyDescent="0.35"/>
    <row r="188" spans="16:17" x14ac:dyDescent="0.35"/>
    <row r="189" spans="16:17" x14ac:dyDescent="0.35"/>
    <row r="198" x14ac:dyDescent="0.35"/>
    <row r="200" x14ac:dyDescent="0.35"/>
    <row r="201" x14ac:dyDescent="0.35"/>
    <row r="202" x14ac:dyDescent="0.35"/>
    <row r="203" x14ac:dyDescent="0.35"/>
    <row r="204" x14ac:dyDescent="0.35"/>
    <row r="214" x14ac:dyDescent="0.35"/>
    <row r="217" x14ac:dyDescent="0.35"/>
    <row r="218" x14ac:dyDescent="0.35"/>
    <row r="219" x14ac:dyDescent="0.35"/>
    <row r="220" x14ac:dyDescent="0.35"/>
    <row r="230" x14ac:dyDescent="0.35"/>
    <row r="233" x14ac:dyDescent="0.35"/>
    <row r="234" x14ac:dyDescent="0.35"/>
    <row r="235" x14ac:dyDescent="0.35"/>
    <row r="246" x14ac:dyDescent="0.35"/>
    <row r="247" x14ac:dyDescent="0.35"/>
    <row r="248" x14ac:dyDescent="0.35"/>
    <row r="251" x14ac:dyDescent="0.35"/>
    <row r="263" x14ac:dyDescent="0.35"/>
    <row r="264" x14ac:dyDescent="0.35"/>
    <row r="279" x14ac:dyDescent="0.35"/>
    <row r="280" x14ac:dyDescent="0.35"/>
    <row r="300" x14ac:dyDescent="0.35"/>
    <row r="316" x14ac:dyDescent="0.35"/>
    <row r="332" x14ac:dyDescent="0.35"/>
    <row r="333" x14ac:dyDescent="0.35"/>
    <row r="347" x14ac:dyDescent="0.35"/>
    <row r="348" x14ac:dyDescent="0.35"/>
    <row r="349" x14ac:dyDescent="0.35"/>
    <row r="361" x14ac:dyDescent="0.35"/>
    <row r="362" x14ac:dyDescent="0.35"/>
    <row r="363" x14ac:dyDescent="0.35"/>
    <row r="364" x14ac:dyDescent="0.35"/>
    <row r="375" x14ac:dyDescent="0.35"/>
    <row r="377" x14ac:dyDescent="0.35"/>
    <row r="378" x14ac:dyDescent="0.35"/>
    <row r="379" x14ac:dyDescent="0.35"/>
    <row r="380" x14ac:dyDescent="0.35"/>
    <row r="391" x14ac:dyDescent="0.35"/>
    <row r="392" x14ac:dyDescent="0.35"/>
    <row r="393" x14ac:dyDescent="0.35"/>
    <row r="394" x14ac:dyDescent="0.35"/>
    <row r="395" x14ac:dyDescent="0.35"/>
    <row r="396" x14ac:dyDescent="0.35"/>
    <row r="406" x14ac:dyDescent="0.35"/>
    <row r="407" x14ac:dyDescent="0.35"/>
    <row r="408" x14ac:dyDescent="0.35"/>
    <row r="409" x14ac:dyDescent="0.35"/>
    <row r="410" x14ac:dyDescent="0.35"/>
    <row r="411" x14ac:dyDescent="0.35"/>
    <row r="412" x14ac:dyDescent="0.35"/>
    <row r="420" x14ac:dyDescent="0.35"/>
    <row r="422" x14ac:dyDescent="0.35"/>
    <row r="423" x14ac:dyDescent="0.35"/>
    <row r="424" x14ac:dyDescent="0.35"/>
    <row r="425" x14ac:dyDescent="0.35"/>
    <row r="426" x14ac:dyDescent="0.35"/>
    <row r="427" x14ac:dyDescent="0.35"/>
    <row r="428" x14ac:dyDescent="0.35"/>
    <row r="430" x14ac:dyDescent="0.35"/>
    <row r="435" spans="8:8" x14ac:dyDescent="0.35">
      <c r="H435" s="1" t="s">
        <v>26</v>
      </c>
    </row>
    <row r="436" spans="8:8" x14ac:dyDescent="0.35"/>
    <row r="438" spans="8:8" x14ac:dyDescent="0.35"/>
    <row r="439" spans="8:8" x14ac:dyDescent="0.35"/>
    <row r="440" spans="8:8" x14ac:dyDescent="0.35"/>
    <row r="441" spans="8:8" x14ac:dyDescent="0.35"/>
    <row r="442" spans="8:8" x14ac:dyDescent="0.35"/>
    <row r="443" spans="8:8" x14ac:dyDescent="0.35"/>
    <row r="444" spans="8:8" x14ac:dyDescent="0.35"/>
    <row r="445" spans="8:8" x14ac:dyDescent="0.35"/>
    <row r="446" spans="8: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sheetData>
  <mergeCells count="2">
    <mergeCell ref="C17:K20"/>
    <mergeCell ref="B11:C11"/>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July 2023 Monthly WARN Report</Description0>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BC2724-188E-40B9-A6A2-7E6529F403DC}"/>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2023-08-01T19:29:14Z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